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g\Desktop\Pulpit -bieżące\Zamówienia publiczne 2014-2023\oferty 2024\żywność 2023\"/>
    </mc:Choice>
  </mc:AlternateContent>
  <xr:revisionPtr revIDLastSave="0" documentId="13_ncr:1_{698F38EB-F51E-4262-9B47-305D988244F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rożonki" sheetId="1" r:id="rId1"/>
  </sheets>
  <calcPr calcId="191029"/>
</workbook>
</file>

<file path=xl/calcChain.xml><?xml version="1.0" encoding="utf-8"?>
<calcChain xmlns="http://schemas.openxmlformats.org/spreadsheetml/2006/main">
  <c r="F21" i="1" l="1"/>
  <c r="H21" i="1" s="1"/>
  <c r="F8" i="1"/>
  <c r="H8" i="1" s="1"/>
  <c r="F14" i="1"/>
  <c r="H14" i="1" s="1"/>
  <c r="F18" i="1"/>
  <c r="H18" i="1" s="1"/>
  <c r="F27" i="1"/>
  <c r="H27" i="1" s="1"/>
  <c r="I27" i="1" s="1"/>
  <c r="I21" i="1" l="1"/>
  <c r="I8" i="1"/>
  <c r="I14" i="1"/>
  <c r="I18" i="1"/>
  <c r="F26" i="1"/>
  <c r="H26" i="1" s="1"/>
  <c r="F25" i="1"/>
  <c r="H25" i="1" s="1"/>
  <c r="I25" i="1" s="1"/>
  <c r="F24" i="1"/>
  <c r="H24" i="1" s="1"/>
  <c r="I24" i="1" s="1"/>
  <c r="F23" i="1"/>
  <c r="H23" i="1" s="1"/>
  <c r="F22" i="1"/>
  <c r="H22" i="1" s="1"/>
  <c r="F20" i="1"/>
  <c r="H20" i="1" s="1"/>
  <c r="I20" i="1" s="1"/>
  <c r="F19" i="1"/>
  <c r="H19" i="1" s="1"/>
  <c r="F17" i="1"/>
  <c r="H17" i="1" s="1"/>
  <c r="F16" i="1"/>
  <c r="H16" i="1" s="1"/>
  <c r="F15" i="1"/>
  <c r="H15" i="1" s="1"/>
  <c r="I15" i="1" s="1"/>
  <c r="F13" i="1"/>
  <c r="F12" i="1"/>
  <c r="H12" i="1" s="1"/>
  <c r="I12" i="1" s="1"/>
  <c r="F11" i="1"/>
  <c r="F10" i="1"/>
  <c r="H10" i="1" s="1"/>
  <c r="F9" i="1"/>
  <c r="H9" i="1" s="1"/>
  <c r="F7" i="1"/>
  <c r="H7" i="1" s="1"/>
  <c r="I7" i="1" s="1"/>
  <c r="F6" i="1"/>
  <c r="H6" i="1" s="1"/>
  <c r="F5" i="1"/>
  <c r="H5" i="1" l="1"/>
  <c r="F28" i="1"/>
  <c r="I19" i="1"/>
  <c r="H13" i="1"/>
  <c r="I13" i="1" s="1"/>
  <c r="H11" i="1"/>
  <c r="I11" i="1" s="1"/>
  <c r="I17" i="1"/>
  <c r="I10" i="1"/>
  <c r="I6" i="1"/>
  <c r="I23" i="1"/>
  <c r="I5" i="1"/>
  <c r="I9" i="1"/>
  <c r="I16" i="1"/>
  <c r="I22" i="1"/>
  <c r="I26" i="1"/>
  <c r="I28" i="1" l="1"/>
  <c r="H28" i="1"/>
</calcChain>
</file>

<file path=xl/sharedStrings.xml><?xml version="1.0" encoding="utf-8"?>
<sst xmlns="http://schemas.openxmlformats.org/spreadsheetml/2006/main" count="59" uniqueCount="38">
  <si>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</si>
  <si>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</si>
  <si>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</si>
  <si>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</si>
  <si>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</si>
  <si>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</si>
  <si>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</si>
  <si>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</si>
  <si>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</si>
  <si>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</si>
  <si>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</si>
  <si>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kg.</t>
  </si>
  <si>
    <t>OFERTA CENOWA dla Przedszkola Publicznego nr 9</t>
  </si>
  <si>
    <r>
      <t>Groszek zielony mrożony -</t>
    </r>
    <r>
      <rPr>
        <sz val="11"/>
        <color theme="1"/>
        <rFont val="Czcionka tekstu podstawowego"/>
        <charset val="238"/>
      </rPr>
      <t>barwa typowa dla warzyw, bez obcych podsmaków,sypkie, nieoblodzone, niezlepione, nieuszkodzone mechanicznie, opak.2,5kg.</t>
    </r>
  </si>
  <si>
    <r>
      <rPr>
        <b/>
        <sz val="11"/>
        <color theme="1"/>
        <rFont val="Czcionka tekstu podstawowego"/>
        <charset val="238"/>
      </rPr>
      <t>Włoszczyzna mrożona</t>
    </r>
    <r>
      <rPr>
        <sz val="11"/>
        <color theme="1"/>
        <rFont val="Czcionka tekstu podstawowego"/>
        <family val="2"/>
        <charset val="238"/>
      </rPr>
      <t xml:space="preserve"> - paski mieszanka warzyw,marchewka, seler,pietruszka,por, sypkie, nieoblodzone, nieuszkodzone mechanicznie,opak. 2,5kg.
</t>
    </r>
  </si>
  <si>
    <r>
      <rPr>
        <b/>
        <sz val="11"/>
        <color theme="1"/>
        <rFont val="Czcionka tekstu podstawowego"/>
        <charset val="238"/>
      </rPr>
      <t>Marchewka w kostkach mrożona</t>
    </r>
    <r>
      <rPr>
        <sz val="11"/>
        <color theme="1"/>
        <rFont val="Czcionka tekstu podstawowego"/>
        <family val="2"/>
        <charset val="238"/>
      </rPr>
      <t xml:space="preserve"> -barwa typowa dla warzyw, bez obcych podsmaków, sypkie,nieoblodzone, niezlepione, nieuszkodzone mechanicznie, opak. 2,5kg.</t>
    </r>
  </si>
  <si>
    <r>
      <rPr>
        <b/>
        <sz val="11"/>
        <color theme="1"/>
        <rFont val="Czcionka tekstu podstawowego"/>
        <charset val="238"/>
      </rPr>
      <t>Fasola szparagowa mrożona żółta</t>
    </r>
    <r>
      <rPr>
        <sz val="11"/>
        <color theme="1"/>
        <rFont val="Czcionka tekstu podstawowego"/>
        <family val="2"/>
        <charset val="238"/>
      </rPr>
      <t xml:space="preserve"> - cięta, I kat.odcinki strąków z obciętymi końcami o długości o 20mm do 40mm jednolite odmianowo, sypkie, nieoblodzone, niepołamane, niezlepione opak.2,5kg</t>
    </r>
  </si>
  <si>
    <r>
      <rPr>
        <b/>
        <sz val="11"/>
        <color theme="1"/>
        <rFont val="Czcionka tekstu podstawowego"/>
        <charset val="238"/>
      </rPr>
      <t>Fasola szparagowa mrożona zielona</t>
    </r>
    <r>
      <rPr>
        <sz val="11"/>
        <color theme="1"/>
        <rFont val="Czcionka tekstu podstawowego"/>
        <family val="2"/>
        <charset val="238"/>
      </rPr>
      <t xml:space="preserve"> - cięta, I kat.odcinki strąków z obciętymi końcami o długości o 20mm do 40mm jednolite odmianowo, sypkie, nieoblodzone, niepołamane, niezlepione opak.2,5kg</t>
    </r>
  </si>
  <si>
    <r>
      <rPr>
        <b/>
        <sz val="11"/>
        <color theme="1"/>
        <rFont val="Czcionka tekstu podstawowego"/>
        <charset val="238"/>
      </rPr>
      <t xml:space="preserve">Marchewka mini - </t>
    </r>
    <r>
      <rPr>
        <sz val="11"/>
        <color theme="1"/>
        <rFont val="Czcionka tekstu podstawowego"/>
        <charset val="238"/>
      </rPr>
      <t>bez obcych zapachów, sypka, niesklejona, bez uszkodzeń mechanicznych, opak. 2,5kg.</t>
    </r>
  </si>
  <si>
    <r>
      <t xml:space="preserve">Brokuł- </t>
    </r>
    <r>
      <rPr>
        <sz val="11"/>
        <color theme="1"/>
        <rFont val="Czcionka tekstu podstawowego"/>
        <charset val="238"/>
      </rPr>
      <t>bukiet różyczek mrożonych; sypkie, nieoblodzone, niezlepione, nieuszkodzone mechanicznie, opak.2,5kg.</t>
    </r>
  </si>
  <si>
    <r>
      <t xml:space="preserve">Wiśnie mrożone- </t>
    </r>
    <r>
      <rPr>
        <sz val="11"/>
        <color theme="1"/>
        <rFont val="Czcionka tekstu podstawowego"/>
        <charset val="238"/>
      </rPr>
      <t>owoce I kat.jednolite odmianowo w partii,całe nierozgniecione, bez pestek, nieoblodzone, niezlepione, nieuszkodzone mechanicznie, opak.2,5kg.</t>
    </r>
  </si>
  <si>
    <r>
      <rPr>
        <b/>
        <sz val="11"/>
        <color theme="1"/>
        <rFont val="Czcionka tekstu podstawowego"/>
        <charset val="238"/>
      </rPr>
      <t xml:space="preserve">Truskawki mrożone- </t>
    </r>
    <r>
      <rPr>
        <sz val="11"/>
        <color theme="1"/>
        <rFont val="Czcionka tekstu podstawowego"/>
        <charset val="238"/>
      </rPr>
      <t xml:space="preserve">owoce I kat.jednolite odmianowo w partii, bez szypułek, całe, sypkie, nieoblodzone, niezlepione, nieuszkodzone mechanicznie, opak. 2,5 kg. </t>
    </r>
  </si>
  <si>
    <r>
      <t xml:space="preserve">Śliwki mrożone- </t>
    </r>
    <r>
      <rPr>
        <sz val="11"/>
        <color theme="1"/>
        <rFont val="Czcionka tekstu podstawowego"/>
        <charset val="238"/>
      </rPr>
      <t>owoce I kat.jednolite odmianowo w partii,całe nierozgniecione, bez pestek, nieoblodzone, niezlepione, nieuszkodzone mechanicznie, opak.2,5kg.</t>
    </r>
  </si>
  <si>
    <r>
      <rPr>
        <b/>
        <sz val="11"/>
        <color theme="1"/>
        <rFont val="Czcionka tekstu podstawowego"/>
        <charset val="238"/>
      </rPr>
      <t xml:space="preserve">Szpinak  brykiet </t>
    </r>
    <r>
      <rPr>
        <sz val="11"/>
        <color theme="1"/>
        <rFont val="Czcionka tekstu podstawowego"/>
        <charset val="238"/>
      </rPr>
      <t>- rozdrobniony, nieoblodzony opak.2,5kg.</t>
    </r>
  </si>
  <si>
    <r>
      <t xml:space="preserve">kalafior mrożony- </t>
    </r>
    <r>
      <rPr>
        <sz val="11"/>
        <color theme="1"/>
        <rFont val="Czcionka tekstu podstawowego"/>
        <charset val="238"/>
      </rPr>
      <t>bukiet różyczek mrożonych; sypkie, nieoblodzone, niezlepione, nieuszkodzone mechanicznie, opak.2,5kg.</t>
    </r>
  </si>
  <si>
    <r>
      <t>Maliny mrożone -</t>
    </r>
    <r>
      <rPr>
        <sz val="11"/>
        <color theme="1"/>
        <rFont val="Czcionka tekstu podstawowego"/>
        <charset val="238"/>
      </rPr>
      <t>kruszone, grys, nieoblodzone, niezlepione, sypkie, opak.2,5kg</t>
    </r>
  </si>
  <si>
    <r>
      <rPr>
        <b/>
        <sz val="11"/>
        <color theme="1"/>
        <rFont val="Czcionka tekstu podstawowego"/>
        <charset val="238"/>
      </rPr>
      <t xml:space="preserve">Mieszanka kompotowa- </t>
    </r>
    <r>
      <rPr>
        <sz val="11"/>
        <color theme="1"/>
        <rFont val="Czcionka tekstu podstawowego"/>
        <charset val="238"/>
      </rPr>
      <t>5-składnikowa</t>
    </r>
    <r>
      <rPr>
        <b/>
        <sz val="11"/>
        <color theme="1"/>
        <rFont val="Czcionka tekstu podstawowego"/>
        <charset val="238"/>
      </rPr>
      <t>,bez jabłka i rabarbaru</t>
    </r>
    <r>
      <rPr>
        <sz val="11"/>
        <color theme="1"/>
        <rFont val="Czcionka tekstu podstawowego"/>
        <family val="2"/>
        <charset val="238"/>
      </rPr>
      <t>, owoce sypkie, nieoblodzone, niezlepione,nieuszkodzone mechanicznie, opak.2,5kg.</t>
    </r>
  </si>
  <si>
    <r>
      <t xml:space="preserve">Borówka amerykańska mrożona </t>
    </r>
    <r>
      <rPr>
        <sz val="11"/>
        <color theme="1"/>
        <rFont val="Czcionka tekstu podstawowego"/>
        <charset val="238"/>
      </rPr>
      <t>-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kat.I, nieoblodzona, niezlepiona, nieuszkodzona mechanicznie, opak.2,5kg.</t>
    </r>
  </si>
  <si>
    <r>
      <rPr>
        <b/>
        <sz val="11"/>
        <color theme="1"/>
        <rFont val="Czcionka tekstu podstawowego"/>
        <charset val="238"/>
      </rPr>
      <t>Bukiet warzywny- 3 składnikowy</t>
    </r>
    <r>
      <rPr>
        <sz val="11"/>
        <color theme="1"/>
        <rFont val="Czcionka tekstu podstawowego"/>
        <family val="2"/>
        <charset val="238"/>
      </rPr>
      <t xml:space="preserve"> - brokuł, kalafior,marchewka, sypkie, nieoblodzone, niezlepione, nieuszkodzone mechanicznie,opak. 2,5kg.</t>
    </r>
  </si>
  <si>
    <r>
      <rPr>
        <b/>
        <sz val="11"/>
        <color theme="1"/>
        <rFont val="Czcionka tekstu podstawowego"/>
        <charset val="238"/>
      </rPr>
      <t>Ryba Miruna AMALTAL</t>
    </r>
    <r>
      <rPr>
        <sz val="11"/>
        <color theme="1"/>
        <rFont val="Czcionka tekstu podstawowego"/>
        <family val="2"/>
        <charset val="238"/>
      </rPr>
      <t xml:space="preserve"> - produkt głęboko mrożony, 4% lodu, BEZ SKÓRY 100%, kaliber 115 -175,SHP,opakowanie 6,8kg. Standard-nowozelandzka, Obszar połowu:FAO 81 (Pd-zach Ocean Spokojny) </t>
    </r>
  </si>
  <si>
    <r>
      <t xml:space="preserve">Łosoś płaty filet </t>
    </r>
    <r>
      <rPr>
        <sz val="11"/>
        <color theme="1"/>
        <rFont val="Czcionka tekstu podstawowego"/>
        <charset val="238"/>
      </rPr>
      <t>ze skórą pakowane indywidualnie próżniowo. Waga od  1.40  do  1.80 kg  Bez glazury</t>
    </r>
  </si>
  <si>
    <r>
      <t xml:space="preserve">Żurawina mrożona- </t>
    </r>
    <r>
      <rPr>
        <sz val="11"/>
        <color theme="1"/>
        <rFont val="Czcionka tekstu podstawowego"/>
        <charset val="238"/>
      </rPr>
      <t>owoce I kat.jednolite odmianowo w partii,całe nierozgniecione, bez pestek, nieoblodzone, niezlepione, nieuszkodzone mechanicznie, opak.2,5kg.</t>
    </r>
  </si>
  <si>
    <r>
      <t xml:space="preserve">Mango mrożone kostka- </t>
    </r>
    <r>
      <rPr>
        <sz val="11"/>
        <color theme="1"/>
        <rFont val="Czcionka tekstu podstawowego"/>
        <charset val="238"/>
      </rPr>
      <t>owoce I kat.jednolite odmianowo w partii,całe nierozgniecione, bez pestek, nieoblodzone, niezlepione, nieuszkodzone mechanicznie, opak.2 kg.</t>
    </r>
  </si>
  <si>
    <r>
      <t>Maliny mrożone deserowe całe -</t>
    </r>
    <r>
      <rPr>
        <sz val="11"/>
        <color theme="1"/>
        <rFont val="Czcionka tekstu podstawowego"/>
        <charset val="238"/>
      </rPr>
      <t>nieoblodzone, niezlepione, sypkie, opak.2,5kg</t>
    </r>
  </si>
  <si>
    <r>
      <t xml:space="preserve">Czereśnie mrożone- </t>
    </r>
    <r>
      <rPr>
        <sz val="11"/>
        <color theme="1"/>
        <rFont val="Czcionka tekstu podstawowego"/>
        <charset val="238"/>
      </rPr>
      <t>owoce I kat.jednolite odmianowo w partii,całe nierozgniecione, bez pestek, nieoblodzone, niezlepione, nieuszkodzone mechanicznie, opak.2,5kg.</t>
    </r>
  </si>
  <si>
    <r>
      <t xml:space="preserve">Łosoś wędzony </t>
    </r>
    <r>
      <rPr>
        <sz val="11"/>
        <color theme="1"/>
        <rFont val="Czcionka tekstu podstawowego"/>
        <charset val="238"/>
      </rPr>
      <t xml:space="preserve">na zimno plastrowany, skład łosoś, sól,opak.100g </t>
    </r>
  </si>
  <si>
    <t>szt</t>
  </si>
  <si>
    <t>Ryby i mrożonki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</si>
</sst>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 applyProtection="1"/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Fill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BreakPreview" zoomScaleNormal="100" zoomScaleSheetLayoutView="100" workbookViewId="0">
      <selection activeCell="A2" sqref="A2:J2"/>
    </sheetView>
  </sheetViews>
  <sheetFormatPr defaultRowHeight="14.25"/>
  <cols>
    <col min="1" max="1" width="5.625" customWidth="1"/>
    <col min="2" max="2" width="20.625" style="18" customWidth="1"/>
    <col min="3" max="3" width="5.625" customWidth="1"/>
    <col min="4" max="6" width="14.625" customWidth="1"/>
    <col min="7" max="7" width="10.625" style="19" customWidth="1"/>
    <col min="8" max="9" width="14.625" customWidth="1"/>
    <col min="10" max="10" width="20.625" style="18" customWidth="1"/>
  </cols>
  <sheetData>
    <row r="1" spans="1:10" s="1" customFormat="1" ht="19.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19.5">
      <c r="A2" s="23" t="s">
        <v>37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102">
      <c r="A5" s="9">
        <v>1</v>
      </c>
      <c r="B5" s="21" t="s">
        <v>27</v>
      </c>
      <c r="C5" s="11" t="s">
        <v>11</v>
      </c>
      <c r="D5" s="9">
        <v>5</v>
      </c>
      <c r="E5" s="12"/>
      <c r="F5" s="13">
        <f>ROUND((D5*E5),2)</f>
        <v>0</v>
      </c>
      <c r="G5" s="14"/>
      <c r="H5" s="13">
        <f>ROUND((F5*G5),2)</f>
        <v>0</v>
      </c>
      <c r="I5" s="13">
        <f>F5+H5</f>
        <v>0</v>
      </c>
      <c r="J5" s="10"/>
    </row>
    <row r="6" spans="1:10" ht="100.5">
      <c r="A6" s="9">
        <v>2</v>
      </c>
      <c r="B6" s="21" t="s">
        <v>19</v>
      </c>
      <c r="C6" s="11" t="s">
        <v>11</v>
      </c>
      <c r="D6" s="9">
        <v>45</v>
      </c>
      <c r="E6" s="12"/>
      <c r="F6" s="13">
        <f t="shared" ref="F6:F26" si="0">ROUND((D6*E6),2)</f>
        <v>0</v>
      </c>
      <c r="G6" s="14"/>
      <c r="H6" s="13">
        <f t="shared" ref="H6:H26" si="1">ROUND((F6*G6),2)</f>
        <v>0</v>
      </c>
      <c r="I6" s="13">
        <f t="shared" ref="I6:I26" si="2">F6+H6</f>
        <v>0</v>
      </c>
      <c r="J6" s="10"/>
    </row>
    <row r="7" spans="1:10" ht="115.5">
      <c r="A7" s="9">
        <v>3</v>
      </c>
      <c r="B7" s="20" t="s">
        <v>28</v>
      </c>
      <c r="C7" s="11" t="s">
        <v>11</v>
      </c>
      <c r="D7" s="9">
        <v>25</v>
      </c>
      <c r="E7" s="12"/>
      <c r="F7" s="13">
        <f t="shared" si="0"/>
        <v>0</v>
      </c>
      <c r="G7" s="14"/>
      <c r="H7" s="13">
        <f t="shared" si="1"/>
        <v>0</v>
      </c>
      <c r="I7" s="13">
        <f t="shared" si="2"/>
        <v>0</v>
      </c>
      <c r="J7" s="10"/>
    </row>
    <row r="8" spans="1:10" ht="129">
      <c r="A8" s="9">
        <v>4</v>
      </c>
      <c r="B8" s="21" t="s">
        <v>34</v>
      </c>
      <c r="C8" s="11" t="s">
        <v>11</v>
      </c>
      <c r="D8" s="9">
        <v>5</v>
      </c>
      <c r="E8" s="12"/>
      <c r="F8" s="13">
        <f t="shared" ref="F8" si="3">ROUND((D8*E8),2)</f>
        <v>0</v>
      </c>
      <c r="G8" s="14"/>
      <c r="H8" s="13">
        <f t="shared" ref="H8" si="4">ROUND((F8*G8),2)</f>
        <v>0</v>
      </c>
      <c r="I8" s="13">
        <f t="shared" ref="I8" si="5">F8+H8</f>
        <v>0</v>
      </c>
      <c r="J8" s="10"/>
    </row>
    <row r="9" spans="1:10" ht="144">
      <c r="A9" s="9">
        <v>5</v>
      </c>
      <c r="B9" s="20" t="s">
        <v>17</v>
      </c>
      <c r="C9" s="11" t="s">
        <v>11</v>
      </c>
      <c r="D9" s="9">
        <v>10</v>
      </c>
      <c r="E9" s="12"/>
      <c r="F9" s="13">
        <f t="shared" si="0"/>
        <v>0</v>
      </c>
      <c r="G9" s="14"/>
      <c r="H9" s="13">
        <f t="shared" si="1"/>
        <v>0</v>
      </c>
      <c r="I9" s="13">
        <f t="shared" si="2"/>
        <v>0</v>
      </c>
      <c r="J9" s="10"/>
    </row>
    <row r="10" spans="1:10" ht="144">
      <c r="A10" s="9">
        <v>6</v>
      </c>
      <c r="B10" s="20" t="s">
        <v>16</v>
      </c>
      <c r="C10" s="11" t="s">
        <v>11</v>
      </c>
      <c r="D10" s="9">
        <v>35</v>
      </c>
      <c r="E10" s="12"/>
      <c r="F10" s="13">
        <f t="shared" si="0"/>
        <v>0</v>
      </c>
      <c r="G10" s="14"/>
      <c r="H10" s="13">
        <f t="shared" si="1"/>
        <v>0</v>
      </c>
      <c r="I10" s="13">
        <f t="shared" si="2"/>
        <v>0</v>
      </c>
      <c r="J10" s="10"/>
    </row>
    <row r="11" spans="1:10" ht="144">
      <c r="A11" s="9">
        <v>7</v>
      </c>
      <c r="B11" s="21" t="s">
        <v>13</v>
      </c>
      <c r="C11" s="11" t="s">
        <v>11</v>
      </c>
      <c r="D11" s="9">
        <v>35</v>
      </c>
      <c r="E11" s="12"/>
      <c r="F11" s="13">
        <f t="shared" si="0"/>
        <v>0</v>
      </c>
      <c r="G11" s="14"/>
      <c r="H11" s="13">
        <f t="shared" si="1"/>
        <v>0</v>
      </c>
      <c r="I11" s="13">
        <f t="shared" si="2"/>
        <v>0</v>
      </c>
      <c r="J11" s="10"/>
    </row>
    <row r="12" spans="1:10" ht="114.75">
      <c r="A12" s="9">
        <v>8</v>
      </c>
      <c r="B12" s="21" t="s">
        <v>24</v>
      </c>
      <c r="C12" s="11" t="s">
        <v>11</v>
      </c>
      <c r="D12" s="9">
        <v>30</v>
      </c>
      <c r="E12" s="12"/>
      <c r="F12" s="13">
        <f t="shared" si="0"/>
        <v>0</v>
      </c>
      <c r="G12" s="14"/>
      <c r="H12" s="13">
        <f t="shared" si="1"/>
        <v>0</v>
      </c>
      <c r="I12" s="13">
        <f t="shared" si="2"/>
        <v>0</v>
      </c>
      <c r="J12" s="10"/>
    </row>
    <row r="13" spans="1:10" ht="72">
      <c r="A13" s="9">
        <v>9</v>
      </c>
      <c r="B13" s="21" t="s">
        <v>25</v>
      </c>
      <c r="C13" s="11" t="s">
        <v>11</v>
      </c>
      <c r="D13" s="9">
        <v>45</v>
      </c>
      <c r="E13" s="12"/>
      <c r="F13" s="13">
        <f t="shared" si="0"/>
        <v>0</v>
      </c>
      <c r="G13" s="14"/>
      <c r="H13" s="13">
        <f t="shared" si="1"/>
        <v>0</v>
      </c>
      <c r="I13" s="13">
        <f t="shared" si="2"/>
        <v>0</v>
      </c>
      <c r="J13" s="10"/>
    </row>
    <row r="14" spans="1:10" ht="72.75">
      <c r="A14" s="9">
        <v>10</v>
      </c>
      <c r="B14" s="21" t="s">
        <v>33</v>
      </c>
      <c r="C14" s="11" t="s">
        <v>11</v>
      </c>
      <c r="D14" s="9">
        <v>10</v>
      </c>
      <c r="E14" s="12"/>
      <c r="F14" s="13">
        <f t="shared" ref="F14" si="6">ROUND((D14*E14),2)</f>
        <v>0</v>
      </c>
      <c r="G14" s="14"/>
      <c r="H14" s="13">
        <f t="shared" ref="H14" si="7">ROUND((F14*G14),2)</f>
        <v>0</v>
      </c>
      <c r="I14" s="13">
        <f t="shared" ref="I14" si="8">F14+H14</f>
        <v>0</v>
      </c>
      <c r="J14" s="10"/>
    </row>
    <row r="15" spans="1:10" ht="86.25">
      <c r="A15" s="9">
        <v>11</v>
      </c>
      <c r="B15" s="20" t="s">
        <v>18</v>
      </c>
      <c r="C15" s="11" t="s">
        <v>11</v>
      </c>
      <c r="D15" s="9">
        <v>25</v>
      </c>
      <c r="E15" s="12"/>
      <c r="F15" s="13">
        <f t="shared" si="0"/>
        <v>0</v>
      </c>
      <c r="G15" s="14"/>
      <c r="H15" s="13">
        <f t="shared" si="1"/>
        <v>0</v>
      </c>
      <c r="I15" s="13">
        <f t="shared" si="2"/>
        <v>0</v>
      </c>
      <c r="J15" s="10"/>
    </row>
    <row r="16" spans="1:10" ht="144">
      <c r="A16" s="9">
        <v>12</v>
      </c>
      <c r="B16" s="20" t="s">
        <v>15</v>
      </c>
      <c r="C16" s="11" t="s">
        <v>11</v>
      </c>
      <c r="D16" s="9">
        <v>15</v>
      </c>
      <c r="E16" s="12"/>
      <c r="F16" s="13">
        <f t="shared" si="0"/>
        <v>0</v>
      </c>
      <c r="G16" s="14"/>
      <c r="H16" s="13">
        <f t="shared" si="1"/>
        <v>0</v>
      </c>
      <c r="I16" s="13">
        <f t="shared" si="2"/>
        <v>0</v>
      </c>
      <c r="J16" s="10"/>
    </row>
    <row r="17" spans="1:10" ht="117">
      <c r="A17" s="9">
        <v>13</v>
      </c>
      <c r="B17" s="20" t="s">
        <v>26</v>
      </c>
      <c r="C17" s="11" t="s">
        <v>11</v>
      </c>
      <c r="D17" s="9">
        <v>660</v>
      </c>
      <c r="E17" s="12"/>
      <c r="F17" s="13">
        <f t="shared" si="0"/>
        <v>0</v>
      </c>
      <c r="G17" s="14"/>
      <c r="H17" s="13">
        <f t="shared" si="1"/>
        <v>0</v>
      </c>
      <c r="I17" s="13">
        <f t="shared" si="2"/>
        <v>0</v>
      </c>
      <c r="J17" s="10"/>
    </row>
    <row r="18" spans="1:10" ht="144">
      <c r="A18" s="9">
        <v>14</v>
      </c>
      <c r="B18" s="21" t="s">
        <v>32</v>
      </c>
      <c r="C18" s="11" t="s">
        <v>11</v>
      </c>
      <c r="D18" s="9">
        <v>10</v>
      </c>
      <c r="E18" s="12"/>
      <c r="F18" s="13">
        <f t="shared" ref="F18" si="9">ROUND((D18*E18),2)</f>
        <v>0</v>
      </c>
      <c r="G18" s="14"/>
      <c r="H18" s="13">
        <f t="shared" ref="H18" si="10">ROUND((F18*G18),2)</f>
        <v>0</v>
      </c>
      <c r="I18" s="13">
        <f t="shared" ref="I18" si="11">F18+H18</f>
        <v>0</v>
      </c>
      <c r="J18" s="10"/>
    </row>
    <row r="19" spans="1:10" ht="158.25">
      <c r="A19" s="9">
        <v>15</v>
      </c>
      <c r="B19" s="20" t="s">
        <v>29</v>
      </c>
      <c r="C19" s="11" t="s">
        <v>11</v>
      </c>
      <c r="D19" s="9">
        <v>230</v>
      </c>
      <c r="E19" s="12"/>
      <c r="F19" s="13">
        <f t="shared" si="0"/>
        <v>0</v>
      </c>
      <c r="G19" s="14"/>
      <c r="H19" s="13">
        <f t="shared" si="1"/>
        <v>0</v>
      </c>
      <c r="I19" s="13">
        <f t="shared" si="2"/>
        <v>0</v>
      </c>
      <c r="J19" s="10"/>
    </row>
    <row r="20" spans="1:10" ht="86.25">
      <c r="A20" s="9">
        <v>16</v>
      </c>
      <c r="B20" s="21" t="s">
        <v>30</v>
      </c>
      <c r="C20" s="11" t="s">
        <v>11</v>
      </c>
      <c r="D20" s="9">
        <v>5</v>
      </c>
      <c r="E20" s="12"/>
      <c r="F20" s="13">
        <f t="shared" si="0"/>
        <v>0</v>
      </c>
      <c r="G20" s="14"/>
      <c r="H20" s="13">
        <f t="shared" si="1"/>
        <v>0</v>
      </c>
      <c r="I20" s="13">
        <f t="shared" si="2"/>
        <v>0</v>
      </c>
      <c r="J20" s="10"/>
    </row>
    <row r="21" spans="1:10" ht="57.75">
      <c r="A21" s="9">
        <v>17</v>
      </c>
      <c r="B21" s="21" t="s">
        <v>35</v>
      </c>
      <c r="C21" s="11" t="s">
        <v>36</v>
      </c>
      <c r="D21" s="9">
        <v>10</v>
      </c>
      <c r="E21" s="12"/>
      <c r="F21" s="13">
        <f t="shared" ref="F21" si="12">ROUND((D21*E21),2)</f>
        <v>0</v>
      </c>
      <c r="G21" s="14"/>
      <c r="H21" s="13">
        <f t="shared" ref="H21" si="13">ROUND((F21*G21),2)</f>
        <v>0</v>
      </c>
      <c r="I21" s="13">
        <f t="shared" ref="I21" si="14">F21+H21</f>
        <v>0</v>
      </c>
      <c r="J21" s="10"/>
    </row>
    <row r="22" spans="1:10" ht="57.75">
      <c r="A22" s="9">
        <v>18</v>
      </c>
      <c r="B22" s="20" t="s">
        <v>23</v>
      </c>
      <c r="C22" s="11" t="s">
        <v>11</v>
      </c>
      <c r="D22" s="9">
        <v>25</v>
      </c>
      <c r="E22" s="12"/>
      <c r="F22" s="13">
        <f t="shared" si="0"/>
        <v>0</v>
      </c>
      <c r="G22" s="14"/>
      <c r="H22" s="13">
        <f t="shared" si="1"/>
        <v>0</v>
      </c>
      <c r="I22" s="13">
        <f t="shared" si="2"/>
        <v>0</v>
      </c>
      <c r="J22" s="10"/>
    </row>
    <row r="23" spans="1:10" ht="129">
      <c r="A23" s="9">
        <v>19</v>
      </c>
      <c r="B23" s="21" t="s">
        <v>22</v>
      </c>
      <c r="C23" s="11" t="s">
        <v>11</v>
      </c>
      <c r="D23" s="9">
        <v>10</v>
      </c>
      <c r="E23" s="12"/>
      <c r="F23" s="13">
        <f t="shared" si="0"/>
        <v>0</v>
      </c>
      <c r="G23" s="14"/>
      <c r="H23" s="13">
        <f t="shared" si="1"/>
        <v>0</v>
      </c>
      <c r="I23" s="13">
        <f t="shared" si="2"/>
        <v>0</v>
      </c>
      <c r="J23" s="10"/>
    </row>
    <row r="24" spans="1:10" ht="129">
      <c r="A24" s="9">
        <v>20</v>
      </c>
      <c r="B24" s="20" t="s">
        <v>21</v>
      </c>
      <c r="C24" s="11" t="s">
        <v>11</v>
      </c>
      <c r="D24" s="9">
        <v>75</v>
      </c>
      <c r="E24" s="12"/>
      <c r="F24" s="13">
        <f t="shared" si="0"/>
        <v>0</v>
      </c>
      <c r="G24" s="14"/>
      <c r="H24" s="13">
        <f t="shared" si="1"/>
        <v>0</v>
      </c>
      <c r="I24" s="13">
        <f t="shared" si="2"/>
        <v>0</v>
      </c>
      <c r="J24" s="10"/>
    </row>
    <row r="25" spans="1:10" ht="129">
      <c r="A25" s="9">
        <v>21</v>
      </c>
      <c r="B25" s="21" t="s">
        <v>20</v>
      </c>
      <c r="C25" s="11" t="s">
        <v>11</v>
      </c>
      <c r="D25" s="9">
        <v>45</v>
      </c>
      <c r="E25" s="12"/>
      <c r="F25" s="13">
        <f t="shared" si="0"/>
        <v>0</v>
      </c>
      <c r="G25" s="14"/>
      <c r="H25" s="13">
        <f t="shared" si="1"/>
        <v>0</v>
      </c>
      <c r="I25" s="13">
        <f t="shared" si="2"/>
        <v>0</v>
      </c>
      <c r="J25" s="10"/>
    </row>
    <row r="26" spans="1:10" ht="129">
      <c r="A26" s="9">
        <v>22</v>
      </c>
      <c r="B26" s="20" t="s">
        <v>14</v>
      </c>
      <c r="C26" s="11" t="s">
        <v>11</v>
      </c>
      <c r="D26" s="9">
        <v>210</v>
      </c>
      <c r="E26" s="12"/>
      <c r="F26" s="13">
        <f t="shared" si="0"/>
        <v>0</v>
      </c>
      <c r="G26" s="14"/>
      <c r="H26" s="13">
        <f t="shared" si="1"/>
        <v>0</v>
      </c>
      <c r="I26" s="13">
        <f t="shared" si="2"/>
        <v>0</v>
      </c>
      <c r="J26" s="10"/>
    </row>
    <row r="27" spans="1:10" ht="129">
      <c r="A27" s="9">
        <v>23</v>
      </c>
      <c r="B27" s="21" t="s">
        <v>31</v>
      </c>
      <c r="C27" s="11" t="s">
        <v>11</v>
      </c>
      <c r="D27" s="9">
        <v>10</v>
      </c>
      <c r="E27" s="12"/>
      <c r="F27" s="13">
        <f t="shared" ref="F27" si="15">ROUND((D27*E27),2)</f>
        <v>0</v>
      </c>
      <c r="G27" s="14"/>
      <c r="H27" s="13">
        <f t="shared" ref="H27" si="16">ROUND((F27*G27),2)</f>
        <v>0</v>
      </c>
      <c r="I27" s="13">
        <f t="shared" ref="I27" si="17">F27+H27</f>
        <v>0</v>
      </c>
      <c r="J27" s="10"/>
    </row>
    <row r="28" spans="1:10" ht="15">
      <c r="A28" s="24" t="s">
        <v>10</v>
      </c>
      <c r="B28" s="25"/>
      <c r="C28" s="25"/>
      <c r="D28" s="25"/>
      <c r="E28" s="26"/>
      <c r="F28" s="15">
        <f>SUM(F5:F27)</f>
        <v>0</v>
      </c>
      <c r="G28" s="16"/>
      <c r="H28" s="15">
        <f>SUM(H5:H26)</f>
        <v>0</v>
      </c>
      <c r="I28" s="15">
        <f>SUM(I5:I27)</f>
        <v>0</v>
      </c>
      <c r="J28" s="17"/>
    </row>
  </sheetData>
  <sheetProtection password="C891" sheet="1" objects="1" scenarios="1"/>
  <sortState ref="B5:B25">
    <sortCondition ref="B5"/>
  </sortState>
  <mergeCells count="3">
    <mergeCell ref="A1:J1"/>
    <mergeCell ref="A2:J2"/>
    <mergeCell ref="A28:E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ksg</cp:lastModifiedBy>
  <dcterms:created xsi:type="dcterms:W3CDTF">2020-11-11T20:54:14Z</dcterms:created>
  <dcterms:modified xsi:type="dcterms:W3CDTF">2023-11-28T10:56:17Z</dcterms:modified>
</cp:coreProperties>
</file>